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ey/Downloads/"/>
    </mc:Choice>
  </mc:AlternateContent>
  <xr:revisionPtr revIDLastSave="0" documentId="13_ncr:1_{C9E4FA81-C315-464C-BB27-2602CA1700F8}" xr6:coauthVersionLast="45" xr6:coauthVersionMax="45" xr10:uidLastSave="{00000000-0000-0000-0000-000000000000}"/>
  <bookViews>
    <workbookView xWindow="320" yWindow="460" windowWidth="24940" windowHeight="14260" xr2:uid="{19AA09EC-6320-674D-A857-D45BCBCE102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6" i="1"/>
  <c r="F7" i="1"/>
  <c r="F8" i="1"/>
  <c r="F9" i="1"/>
  <c r="F10" i="1"/>
  <c r="F11" i="1"/>
  <c r="F12" i="1"/>
  <c r="F13" i="1"/>
  <c r="F14" i="1"/>
  <c r="F15" i="1"/>
  <c r="F16" i="1"/>
  <c r="F17" i="1"/>
  <c r="F6" i="1"/>
  <c r="K22" i="1" l="1"/>
  <c r="F22" i="1"/>
  <c r="K24" i="1"/>
  <c r="K23" i="1"/>
  <c r="F24" i="1"/>
  <c r="F23" i="1"/>
</calcChain>
</file>

<file path=xl/sharedStrings.xml><?xml version="1.0" encoding="utf-8"?>
<sst xmlns="http://schemas.openxmlformats.org/spreadsheetml/2006/main" count="26" uniqueCount="14">
  <si>
    <t>Элемент МК</t>
  </si>
  <si>
    <t>Интенсивность отказов</t>
  </si>
  <si>
    <t>ВБР</t>
  </si>
  <si>
    <t>Асинхронный двигатель</t>
  </si>
  <si>
    <t>Редуктор</t>
  </si>
  <si>
    <t>Подшипник</t>
  </si>
  <si>
    <t>Корпус</t>
  </si>
  <si>
    <t>Общая ВБР МК</t>
  </si>
  <si>
    <t>ВБР - вероятность безотказной работы</t>
  </si>
  <si>
    <t xml:space="preserve">Источник данных по интенсивности отказов: https://areliability.com/intensivnost-otkazov-elementov-spravochnik/ </t>
  </si>
  <si>
    <t>Время работы, ч</t>
  </si>
  <si>
    <t>Расчет надежности мотор-колеса 1 вариант</t>
  </si>
  <si>
    <t>Расчет надежности мотор-колеса 2 вариант</t>
  </si>
  <si>
    <t>МК - мотор-колесо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</si>
</sst>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reliability.com/intensivnost-otkazov-elementov-spravochn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8BE84-9AD8-3A42-A8B9-1E31224B3FF1}">
  <dimension ref="C3:K30"/>
  <sheetViews>
    <sheetView tabSelected="1" topLeftCell="C1" zoomScale="109" workbookViewId="0">
      <selection activeCell="G27" sqref="G27"/>
    </sheetView>
  </sheetViews>
  <sheetFormatPr baseColWidth="10" defaultRowHeight="16" x14ac:dyDescent="0.2"/>
  <cols>
    <col min="3" max="3" width="12.6640625" customWidth="1"/>
    <col min="4" max="4" width="24.5" customWidth="1"/>
    <col min="5" max="5" width="16" customWidth="1"/>
    <col min="6" max="6" width="23.1640625" customWidth="1"/>
    <col min="7" max="7" width="16.33203125" customWidth="1"/>
    <col min="8" max="8" width="25.83203125" customWidth="1"/>
    <col min="9" max="9" width="23" customWidth="1"/>
    <col min="10" max="10" width="16.33203125" customWidth="1"/>
  </cols>
  <sheetData>
    <row r="3" spans="3:11" ht="29" x14ac:dyDescent="0.35">
      <c r="C3" s="9" t="s">
        <v>11</v>
      </c>
      <c r="D3" s="9"/>
      <c r="E3" s="9"/>
      <c r="F3" s="9"/>
      <c r="H3" s="9" t="s">
        <v>12</v>
      </c>
      <c r="I3" s="9"/>
      <c r="J3" s="9"/>
      <c r="K3" s="9"/>
    </row>
    <row r="4" spans="3:11" ht="21" x14ac:dyDescent="0.25">
      <c r="C4" s="11"/>
      <c r="D4" s="11"/>
      <c r="E4" s="11"/>
      <c r="F4" s="11"/>
      <c r="H4" s="11"/>
      <c r="I4" s="11"/>
      <c r="J4" s="11"/>
      <c r="K4" s="11"/>
    </row>
    <row r="5" spans="3:11" x14ac:dyDescent="0.2">
      <c r="C5" s="4" t="s">
        <v>0</v>
      </c>
      <c r="D5" s="4" t="s">
        <v>1</v>
      </c>
      <c r="E5" s="4" t="s">
        <v>10</v>
      </c>
      <c r="F5" s="4" t="s">
        <v>2</v>
      </c>
      <c r="G5" s="5"/>
      <c r="H5" s="4" t="s">
        <v>0</v>
      </c>
      <c r="I5" s="4" t="s">
        <v>1</v>
      </c>
      <c r="J5" s="4" t="s">
        <v>10</v>
      </c>
      <c r="K5" s="4" t="s">
        <v>2</v>
      </c>
    </row>
    <row r="6" spans="3:11" ht="31" customHeight="1" x14ac:dyDescent="0.2">
      <c r="C6" s="10" t="s">
        <v>3</v>
      </c>
      <c r="D6" s="2">
        <v>8.6</v>
      </c>
      <c r="E6" s="1">
        <v>1000</v>
      </c>
      <c r="F6" s="1">
        <f>EXP(-D6*E6*0.000001)</f>
        <v>0.99143687421819526</v>
      </c>
      <c r="H6" s="10" t="s">
        <v>3</v>
      </c>
      <c r="I6" s="2">
        <v>8.6</v>
      </c>
      <c r="J6" s="1">
        <v>1000</v>
      </c>
      <c r="K6" s="1">
        <f>EXP(-I6*J6*0.000001)</f>
        <v>0.99143687421819526</v>
      </c>
    </row>
    <row r="7" spans="3:11" x14ac:dyDescent="0.2">
      <c r="C7" s="10"/>
      <c r="D7" s="2">
        <v>8.6</v>
      </c>
      <c r="E7" s="1">
        <v>5000</v>
      </c>
      <c r="F7" s="1">
        <f t="shared" ref="F7:F17" si="0">EXP(-D7*E7*0.000001)</f>
        <v>0.95791139006703063</v>
      </c>
      <c r="H7" s="10"/>
      <c r="I7" s="2">
        <v>8.6</v>
      </c>
      <c r="J7" s="1">
        <v>5000</v>
      </c>
      <c r="K7" s="1">
        <f>EXP(-I7*J7*0.000001)</f>
        <v>0.95791139006703063</v>
      </c>
    </row>
    <row r="8" spans="3:11" x14ac:dyDescent="0.2">
      <c r="C8" s="10"/>
      <c r="D8" s="2">
        <v>8.6</v>
      </c>
      <c r="E8" s="1">
        <v>10000</v>
      </c>
      <c r="F8" s="1">
        <f t="shared" si="0"/>
        <v>0.91759423122015094</v>
      </c>
      <c r="H8" s="10"/>
      <c r="I8" s="2">
        <v>8.6</v>
      </c>
      <c r="J8" s="1">
        <v>10000</v>
      </c>
      <c r="K8" s="1">
        <f>EXP(-I8*J8*0.000001)</f>
        <v>0.91759423122015094</v>
      </c>
    </row>
    <row r="9" spans="3:11" x14ac:dyDescent="0.2">
      <c r="C9" s="10" t="s">
        <v>4</v>
      </c>
      <c r="D9" s="2">
        <v>0.2</v>
      </c>
      <c r="E9" s="1">
        <v>1000</v>
      </c>
      <c r="F9" s="1">
        <f t="shared" si="0"/>
        <v>0.99980001999866674</v>
      </c>
      <c r="H9" s="10" t="s">
        <v>5</v>
      </c>
      <c r="I9" s="2">
        <v>0.21</v>
      </c>
      <c r="J9" s="1">
        <v>1000</v>
      </c>
      <c r="K9" s="1">
        <f t="shared" ref="K9:K14" si="1">EXP(-I9*J9*0.000001)</f>
        <v>0.99979002204845657</v>
      </c>
    </row>
    <row r="10" spans="3:11" x14ac:dyDescent="0.2">
      <c r="C10" s="10"/>
      <c r="D10" s="2">
        <v>0.2</v>
      </c>
      <c r="E10" s="1">
        <v>5000</v>
      </c>
      <c r="F10" s="1">
        <f t="shared" si="0"/>
        <v>0.99900049983337502</v>
      </c>
      <c r="H10" s="10"/>
      <c r="I10" s="2">
        <v>0.21</v>
      </c>
      <c r="J10" s="1">
        <v>5000</v>
      </c>
      <c r="K10" s="1">
        <f t="shared" si="1"/>
        <v>0.99895055105711317</v>
      </c>
    </row>
    <row r="11" spans="3:11" x14ac:dyDescent="0.2">
      <c r="C11" s="10"/>
      <c r="D11" s="2">
        <v>0.2</v>
      </c>
      <c r="E11" s="1">
        <v>10000</v>
      </c>
      <c r="F11" s="1">
        <f t="shared" si="0"/>
        <v>0.99800199866733308</v>
      </c>
      <c r="H11" s="10"/>
      <c r="I11" s="2">
        <v>0.21</v>
      </c>
      <c r="J11" s="1">
        <v>10000</v>
      </c>
      <c r="K11" s="1">
        <f t="shared" si="1"/>
        <v>0.99790220345730996</v>
      </c>
    </row>
    <row r="12" spans="3:11" x14ac:dyDescent="0.2">
      <c r="C12" s="10" t="s">
        <v>5</v>
      </c>
      <c r="D12" s="2">
        <v>0.21</v>
      </c>
      <c r="E12" s="1">
        <v>1000</v>
      </c>
      <c r="F12" s="1">
        <f t="shared" si="0"/>
        <v>0.99979002204845657</v>
      </c>
      <c r="H12" s="10" t="s">
        <v>6</v>
      </c>
      <c r="I12" s="3">
        <v>0.01</v>
      </c>
      <c r="J12" s="1">
        <v>1000</v>
      </c>
      <c r="K12" s="1">
        <f t="shared" si="1"/>
        <v>0.99999000004999983</v>
      </c>
    </row>
    <row r="13" spans="3:11" x14ac:dyDescent="0.2">
      <c r="C13" s="10"/>
      <c r="D13" s="2">
        <v>0.21</v>
      </c>
      <c r="E13" s="1">
        <v>5000</v>
      </c>
      <c r="F13" s="1">
        <f t="shared" si="0"/>
        <v>0.99895055105711317</v>
      </c>
      <c r="H13" s="10"/>
      <c r="I13" s="3">
        <v>0.01</v>
      </c>
      <c r="J13" s="1">
        <v>5000</v>
      </c>
      <c r="K13" s="1">
        <f t="shared" si="1"/>
        <v>0.99995000124997913</v>
      </c>
    </row>
    <row r="14" spans="3:11" x14ac:dyDescent="0.2">
      <c r="C14" s="10"/>
      <c r="D14" s="2">
        <v>0.21</v>
      </c>
      <c r="E14" s="1">
        <v>10000</v>
      </c>
      <c r="F14" s="1">
        <f t="shared" si="0"/>
        <v>0.99790220345730996</v>
      </c>
      <c r="H14" s="10"/>
      <c r="I14" s="3">
        <v>0.01</v>
      </c>
      <c r="J14" s="1">
        <v>10000</v>
      </c>
      <c r="K14" s="1">
        <f t="shared" si="1"/>
        <v>0.99990000499983334</v>
      </c>
    </row>
    <row r="15" spans="3:11" x14ac:dyDescent="0.2">
      <c r="C15" s="10" t="s">
        <v>6</v>
      </c>
      <c r="D15" s="2">
        <v>0.01</v>
      </c>
      <c r="E15" s="1">
        <v>1000</v>
      </c>
      <c r="F15" s="1">
        <f t="shared" si="0"/>
        <v>0.99999000004999983</v>
      </c>
    </row>
    <row r="16" spans="3:11" x14ac:dyDescent="0.2">
      <c r="C16" s="10"/>
      <c r="D16" s="3">
        <v>0.01</v>
      </c>
      <c r="E16" s="1">
        <v>5000</v>
      </c>
      <c r="F16" s="1">
        <f t="shared" si="0"/>
        <v>0.99995000124997913</v>
      </c>
    </row>
    <row r="17" spans="3:11" x14ac:dyDescent="0.2">
      <c r="C17" s="10"/>
      <c r="D17" s="3">
        <v>0.01</v>
      </c>
      <c r="E17" s="1">
        <v>10000</v>
      </c>
      <c r="F17" s="1">
        <f t="shared" si="0"/>
        <v>0.99990000499983334</v>
      </c>
    </row>
    <row r="21" spans="3:11" x14ac:dyDescent="0.2">
      <c r="C21" s="8" t="s">
        <v>7</v>
      </c>
      <c r="D21" s="8"/>
      <c r="E21" s="4" t="s">
        <v>10</v>
      </c>
      <c r="F21" s="6" t="s">
        <v>2</v>
      </c>
      <c r="H21" s="8" t="s">
        <v>7</v>
      </c>
      <c r="I21" s="8"/>
      <c r="J21" s="4" t="s">
        <v>10</v>
      </c>
      <c r="K21" s="6" t="s">
        <v>2</v>
      </c>
    </row>
    <row r="22" spans="3:11" x14ac:dyDescent="0.2">
      <c r="C22" s="8"/>
      <c r="D22" s="8"/>
      <c r="E22" s="1">
        <v>1000</v>
      </c>
      <c r="F22" s="1">
        <f>F6*F9*F12*F15</f>
        <v>0.99102055816351486</v>
      </c>
      <c r="H22" s="8"/>
      <c r="I22" s="8"/>
      <c r="J22" s="1">
        <v>1000</v>
      </c>
      <c r="K22" s="1">
        <f>K6*K9*K12</f>
        <v>0.99121878209688019</v>
      </c>
    </row>
    <row r="23" spans="3:11" x14ac:dyDescent="0.2">
      <c r="C23" s="8"/>
      <c r="D23" s="8"/>
      <c r="E23" s="1">
        <v>5000</v>
      </c>
      <c r="F23" s="1">
        <f>F7*F10*F13*F16</f>
        <v>0.95590188686474464</v>
      </c>
      <c r="H23" s="8"/>
      <c r="I23" s="8"/>
      <c r="J23" s="1">
        <v>5000</v>
      </c>
      <c r="K23" s="1">
        <f>K7*K10*K13</f>
        <v>0.95685826686190956</v>
      </c>
    </row>
    <row r="24" spans="3:11" x14ac:dyDescent="0.2">
      <c r="C24" s="8"/>
      <c r="D24" s="8"/>
      <c r="E24" s="1">
        <v>10000</v>
      </c>
      <c r="F24" s="1">
        <f>F8*F11*F14*F17</f>
        <v>0.91374841731157908</v>
      </c>
      <c r="H24" s="8"/>
      <c r="I24" s="8"/>
      <c r="J24" s="1">
        <v>10000</v>
      </c>
      <c r="K24" s="1">
        <f>K8*K11*K14</f>
        <v>0.91557774286197746</v>
      </c>
    </row>
    <row r="27" spans="3:11" x14ac:dyDescent="0.2">
      <c r="C27" t="s">
        <v>8</v>
      </c>
    </row>
    <row r="28" spans="3:11" x14ac:dyDescent="0.2">
      <c r="C28" t="s">
        <v>13</v>
      </c>
    </row>
    <row r="30" spans="3:11" x14ac:dyDescent="0.2">
      <c r="C30" s="7" t="s">
        <v>9</v>
      </c>
    </row>
  </sheetData>
  <mergeCells count="13">
    <mergeCell ref="H21:I24"/>
    <mergeCell ref="H3:K3"/>
    <mergeCell ref="C3:F3"/>
    <mergeCell ref="C4:F4"/>
    <mergeCell ref="H4:K4"/>
    <mergeCell ref="C21:D24"/>
    <mergeCell ref="C6:C8"/>
    <mergeCell ref="C9:C11"/>
    <mergeCell ref="C12:C14"/>
    <mergeCell ref="C15:C17"/>
    <mergeCell ref="H6:H8"/>
    <mergeCell ref="H9:H11"/>
    <mergeCell ref="H12:H14"/>
  </mergeCells>
  <hyperlinks>
    <hyperlink ref="C30" r:id="rId1" xr:uid="{F47E062F-3CE9-9840-AB60-EA4B9A3FE02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Глазачев</dc:creator>
  <cp:lastModifiedBy>Алексей Глазачев</cp:lastModifiedBy>
  <dcterms:created xsi:type="dcterms:W3CDTF">2019-12-06T10:50:50Z</dcterms:created>
  <dcterms:modified xsi:type="dcterms:W3CDTF">2019-12-06T17:11:01Z</dcterms:modified>
</cp:coreProperties>
</file>